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2" i="1"/>
  <c r="H41" i="1"/>
  <c r="H28" i="1"/>
  <c r="H15" i="1" l="1"/>
  <c r="H24" i="1"/>
  <c r="H57" i="1" l="1"/>
  <c r="H18" i="1" l="1"/>
  <c r="H31" i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<sst xmlns="http://schemas.openxmlformats.org/spreadsheetml/2006/main" count="58" uniqueCount="33">
  <si>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</si>
  <si>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</si>
  <si>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</si>
  <si>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</si>
  <si>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</si>
  <si>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</si>
  <si>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</si>
  <si>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</si>
  <si>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</si>
  <si>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</si>
  <si>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</si>
  <si>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</si>
  <si>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</si>
  <si>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</si>
  <si>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</si>
  <si>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</si>
  <si>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</si>
  <si>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</si>
  <si>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</si>
  <si>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</si>
  <si>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</si>
  <si>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</si>
  <si>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</si>
  <si>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</si>
  <si>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</si>
  <si>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</si>
  <si>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</si>
  <si>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</si>
  <si>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</si>
  <si>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</si>
  <si>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07.08.2024</t>
  </si>
  <si>
    <t>Primljena i neutrošena participacija od 07.08.2024</t>
  </si>
  <si>
    <t xml:space="preserve">Dana 07.08.2024.godine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</si>
</sst>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3" zoomScaleNormal="100" workbookViewId="0">
      <selection activeCell="H39" sqref="H3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45511</v>
      </c>
      <c r="H12" s="12">
        <v>839778.53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45511</v>
      </c>
      <c r="H13" s="1">
        <f>H14+H29-H37-H50</f>
        <v>677788.070000001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45511</v>
      </c>
      <c r="H14" s="2">
        <f>SUM(H15:H28)</f>
        <v>2468893.6600000011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f>75762+39168712.42-39168512.42+5204.78-200</f>
        <v>80966.78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</f>
        <v>1955166.7100000004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9137.7000000000007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77791.8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</f>
        <v>225581.48000000091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</f>
        <v>120249.19000000015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45511</v>
      </c>
      <c r="H29" s="2">
        <f>H30+H31+H32+H33+H35+H36+H34</f>
        <v>663241.36999999988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</f>
        <v>219492.41999999995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433462.25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</f>
        <v>10286.699999999997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45511</v>
      </c>
      <c r="H37" s="3">
        <f>SUM(H38:H49)</f>
        <v>1840589.4000000001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5204.78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f>2504.48+1635560.57</f>
        <v>1638065.05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196964.59+230.82+118.16+6</f>
        <v>197319.57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45511</v>
      </c>
      <c r="H50" s="3">
        <f>SUM(H51:H56)</f>
        <v>613757.56000000006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f>144272.65-7000+43022.66</f>
        <v>180295.31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433462.25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45511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839778.53000000142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2024-08-08T06:24:48Z</dcterms:modified>
  <cp:category/>
  <cp:contentStatus/>
</cp:coreProperties>
</file>